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960" windowHeight="156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Sheet1!$A$1:$J$59</definedName>
  </definedNames>
  <calcPr calcId="145621" concurrentCalc="0"/>
</workbook>
</file>

<file path=xl/calcChain.xml><?xml version="1.0" encoding="utf-8"?>
<calcChain xmlns="http://schemas.openxmlformats.org/spreadsheetml/2006/main">
  <c r="I29" i="1" l="1"/>
  <c r="I25" i="1"/>
  <c r="I18" i="1"/>
  <c r="E41" i="1"/>
  <c r="E34" i="1"/>
  <c r="I35" i="1"/>
  <c r="E26" i="1"/>
  <c r="E20" i="1"/>
  <c r="I43" i="1"/>
  <c r="I44" i="1"/>
  <c r="I45" i="1"/>
</calcChain>
</file>

<file path=xl/sharedStrings.xml><?xml version="1.0" encoding="utf-8"?>
<sst xmlns="http://schemas.openxmlformats.org/spreadsheetml/2006/main" count="67" uniqueCount="45">
  <si>
    <t>RESOLUTION ADOPTING THE BUDGET</t>
  </si>
  <si>
    <t>RESOLUTION MAKING APPROPRIATIONS</t>
  </si>
  <si>
    <t xml:space="preserve">BE IT RESOLVED that the amounts shown below are hereby appropriated for the fiscal year beginning </t>
  </si>
  <si>
    <t>General Fund</t>
  </si>
  <si>
    <t>Not Allocated to Organizational Unit or Program:</t>
  </si>
  <si>
    <t>Transfers Out…………</t>
  </si>
  <si>
    <t>Contingency…………..……</t>
  </si>
  <si>
    <t>Debt Service …………</t>
  </si>
  <si>
    <r>
      <rPr>
        <sz val="12"/>
        <color indexed="8"/>
        <rFont val="Times New Roman Bold"/>
      </rPr>
      <t>Total APPROPRIATIONS</t>
    </r>
    <r>
      <rPr>
        <sz val="12"/>
        <color indexed="8"/>
        <rFont val="Times New Roman"/>
        <family val="1"/>
      </rPr>
      <t>, All Funds . . . .</t>
    </r>
  </si>
  <si>
    <t>Total Unappropriated and Reserve Amounts, All Funds . . . .</t>
  </si>
  <si>
    <t>TOTAL ADOPTED BUDGET . . . .</t>
  </si>
  <si>
    <t xml:space="preserve"> *</t>
  </si>
  <si>
    <t>(*amounts with asterisks must match)</t>
  </si>
  <si>
    <t xml:space="preserve">                 X____________________________________________</t>
  </si>
  <si>
    <t xml:space="preserve"> X_______________________________</t>
  </si>
  <si>
    <t xml:space="preserve">         Signature</t>
  </si>
  <si>
    <t>150-504-073-6 (Rev. 12-13)</t>
  </si>
  <si>
    <t>BE IT RESOLVED that the City Council of the City of La Pine, Oregon,</t>
  </si>
  <si>
    <r>
      <t>This budget is now on file at La Pine City Hall</t>
    </r>
    <r>
      <rPr>
        <sz val="11"/>
        <color indexed="8"/>
        <rFont val="Times New Roman Bold"/>
      </rPr>
      <t xml:space="preserve"> </t>
    </r>
    <r>
      <rPr>
        <sz val="11"/>
        <color indexed="8"/>
        <rFont val="Times New Roman"/>
        <family val="1"/>
      </rPr>
      <t>in La Pine, Oregon</t>
    </r>
    <r>
      <rPr>
        <sz val="11"/>
        <color indexed="8"/>
        <rFont val="Times New Roman Bold"/>
      </rPr>
      <t>.</t>
    </r>
  </si>
  <si>
    <t>General/Administration Program</t>
  </si>
  <si>
    <t>Total………....</t>
  </si>
  <si>
    <t>Cemetery Fund</t>
  </si>
  <si>
    <t>Materials &amp; Services …………</t>
  </si>
  <si>
    <t>Streets Fund</t>
  </si>
  <si>
    <t>Streets Program</t>
  </si>
  <si>
    <t>Tourism Fund</t>
  </si>
  <si>
    <t>Community Development Fund</t>
  </si>
  <si>
    <t>SDC Fund</t>
  </si>
  <si>
    <t>Water Fund</t>
  </si>
  <si>
    <t>Water Utility Services Program</t>
  </si>
  <si>
    <t>Sewer Fund</t>
  </si>
  <si>
    <t>Sewer Utility Services Program</t>
  </si>
  <si>
    <t>BE IT RESOLVED that ad valorem property taxes are hereby imposed upon the assessed value</t>
  </si>
  <si>
    <t>RESOLUTION IMPOSING AND CATEGORIZING THE TAX</t>
  </si>
  <si>
    <t>at the rate of $1.98 per $1,000 of assessed value for permanent rate tax.  These taxes are hereby</t>
  </si>
  <si>
    <t>categorized for purposes of Article XI section 11b as subject to and within the General Government limitation.</t>
  </si>
  <si>
    <t>hereby adopts the budget for fiscal year 2015-2016  in the total amount of  $8,214,543. *</t>
  </si>
  <si>
    <t xml:space="preserve"> July 1, 2015, for the following purposes:</t>
  </si>
  <si>
    <t>Capital Outlay</t>
  </si>
  <si>
    <t xml:space="preserve">of all taxable property within the district for tax year 2015- 2016 in the amount of $246,683 OR </t>
  </si>
  <si>
    <r>
      <t>The above resolution statements were approved and declared adopted on June 10, 2015</t>
    </r>
    <r>
      <rPr>
        <sz val="11"/>
        <color indexed="8"/>
        <rFont val="Times New Roman Bold"/>
      </rPr>
      <t>.</t>
    </r>
  </si>
  <si>
    <t>Cemetery Program</t>
  </si>
  <si>
    <t>Tourism Program</t>
  </si>
  <si>
    <t>Community Develeopment Program</t>
  </si>
  <si>
    <t>RESOLUTION  No. 2015-06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</si>
</sst>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 &quot;&quot;$&quot;* #,##0.00&quot; &quot;;&quot; &quot;&quot;$&quot;* \(#,##0.00\);&quot; &quot;&quot;$&quot;* &quot;-&quot;??&quot; &quot;"/>
    <numFmt numFmtId="165" formatCode="_(* #,##0_);_(* \(#,##0\);_(* &quot;-&quot;??_);_(@_)"/>
    <numFmt numFmtId="166" formatCode="_(&quot;$&quot;* #,##0_);_(&quot;$&quot;* \(#,##0\);_(&quot;$&quot;* &quot;-&quot;??_);_(@_)"/>
  </numFmts>
  <fonts count="17" x14ac:knownFonts="1">
    <font>
      <sz val="12"/>
      <color indexed="8"/>
      <name val="Verdana"/>
    </font>
    <font>
      <sz val="10"/>
      <color indexed="8"/>
      <name val="Arial"/>
      <family val="2"/>
    </font>
    <font>
      <sz val="12"/>
      <color indexed="8"/>
      <name val="Times New Roman Bold"/>
    </font>
    <font>
      <sz val="11"/>
      <color indexed="8"/>
      <name val="Times New Roman Bold"/>
    </font>
    <font>
      <sz val="10"/>
      <color indexed="8"/>
      <name val="Helvetica"/>
    </font>
    <font>
      <sz val="10"/>
      <color indexed="8"/>
      <name val="Times New Roman"/>
      <family val="1"/>
    </font>
    <font>
      <u/>
      <sz val="12"/>
      <color indexed="8"/>
      <name val="Times New Roman Bold"/>
    </font>
    <font>
      <u/>
      <sz val="10"/>
      <color indexed="8"/>
      <name val="Arial"/>
      <family val="2"/>
    </font>
    <font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Arial"/>
      <family val="2"/>
    </font>
    <font>
      <sz val="12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sz val="12"/>
      <color indexed="8"/>
      <name val="Verdana"/>
      <family val="2"/>
    </font>
    <font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 applyNumberFormat="0" applyFill="0" applyBorder="0" applyProtection="0">
      <alignment vertical="top" wrapText="1"/>
    </xf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71">
    <xf numFmtId="0" fontId="0" fillId="0" borderId="0" xfId="0" applyFont="1" applyAlignment="1">
      <alignment vertical="top" wrapText="1"/>
    </xf>
    <xf numFmtId="0" fontId="1" fillId="0" borderId="1" xfId="0" applyFont="1" applyBorder="1" applyAlignment="1"/>
    <xf numFmtId="0" fontId="4" fillId="2" borderId="2" xfId="0" applyNumberFormat="1" applyFont="1" applyFill="1" applyBorder="1" applyAlignment="1"/>
    <xf numFmtId="1" fontId="7" fillId="2" borderId="2" xfId="0" applyNumberFormat="1" applyFont="1" applyFill="1" applyBorder="1" applyAlignment="1"/>
    <xf numFmtId="1" fontId="12" fillId="2" borderId="2" xfId="0" applyNumberFormat="1" applyFont="1" applyFill="1" applyBorder="1" applyAlignment="1"/>
    <xf numFmtId="0" fontId="1" fillId="0" borderId="0" xfId="0" applyNumberFormat="1" applyFont="1" applyAlignment="1"/>
    <xf numFmtId="0" fontId="1" fillId="0" borderId="0" xfId="0" applyNumberFormat="1" applyFont="1" applyAlignment="1"/>
    <xf numFmtId="1" fontId="3" fillId="0" borderId="2" xfId="0" applyNumberFormat="1" applyFont="1" applyBorder="1" applyAlignment="1">
      <alignment horizontal="left"/>
    </xf>
    <xf numFmtId="0" fontId="1" fillId="0" borderId="2" xfId="0" applyFont="1" applyBorder="1" applyAlignment="1"/>
    <xf numFmtId="1" fontId="3" fillId="0" borderId="2" xfId="0" applyNumberFormat="1" applyFont="1" applyBorder="1" applyAlignment="1"/>
    <xf numFmtId="0" fontId="1" fillId="0" borderId="2" xfId="0" applyNumberFormat="1" applyFont="1" applyBorder="1" applyAlignment="1"/>
    <xf numFmtId="0" fontId="0" fillId="0" borderId="2" xfId="0" applyFont="1" applyBorder="1" applyAlignment="1">
      <alignment vertical="top" wrapText="1"/>
    </xf>
    <xf numFmtId="1" fontId="5" fillId="0" borderId="2" xfId="0" applyNumberFormat="1" applyFont="1" applyBorder="1" applyAlignment="1"/>
    <xf numFmtId="1" fontId="6" fillId="0" borderId="2" xfId="0" applyNumberFormat="1" applyFont="1" applyBorder="1" applyAlignment="1"/>
    <xf numFmtId="0" fontId="16" fillId="0" borderId="2" xfId="0" applyNumberFormat="1" applyFont="1" applyBorder="1" applyAlignment="1"/>
    <xf numFmtId="1" fontId="8" fillId="0" borderId="2" xfId="0" applyNumberFormat="1" applyFont="1" applyBorder="1" applyAlignment="1"/>
    <xf numFmtId="164" fontId="8" fillId="0" borderId="2" xfId="0" applyNumberFormat="1" applyFont="1" applyBorder="1" applyAlignment="1"/>
    <xf numFmtId="1" fontId="8" fillId="0" borderId="2" xfId="0" applyNumberFormat="1" applyFont="1" applyBorder="1" applyAlignment="1">
      <alignment horizontal="left"/>
    </xf>
    <xf numFmtId="0" fontId="16" fillId="0" borderId="2" xfId="0" applyNumberFormat="1" applyFont="1" applyBorder="1" applyAlignment="1">
      <alignment horizontal="left"/>
    </xf>
    <xf numFmtId="1" fontId="9" fillId="0" borderId="2" xfId="0" applyNumberFormat="1" applyFont="1" applyBorder="1" applyAlignment="1"/>
    <xf numFmtId="1" fontId="2" fillId="0" borderId="2" xfId="0" applyNumberFormat="1" applyFont="1" applyBorder="1" applyAlignment="1"/>
    <xf numFmtId="1" fontId="1" fillId="0" borderId="2" xfId="0" applyNumberFormat="1" applyFont="1" applyBorder="1" applyAlignment="1"/>
    <xf numFmtId="0" fontId="8" fillId="0" borderId="2" xfId="0" applyNumberFormat="1" applyFont="1" applyBorder="1" applyAlignment="1"/>
    <xf numFmtId="166" fontId="10" fillId="0" borderId="2" xfId="2" applyNumberFormat="1" applyFont="1" applyBorder="1" applyAlignment="1">
      <alignment horizontal="right"/>
    </xf>
    <xf numFmtId="0" fontId="2" fillId="0" borderId="2" xfId="0" applyNumberFormat="1" applyFont="1" applyBorder="1" applyAlignment="1"/>
    <xf numFmtId="1" fontId="11" fillId="0" borderId="2" xfId="0" applyNumberFormat="1" applyFont="1" applyBorder="1" applyAlignment="1"/>
    <xf numFmtId="6" fontId="2" fillId="0" borderId="2" xfId="0" applyNumberFormat="1" applyFont="1" applyBorder="1" applyAlignment="1"/>
    <xf numFmtId="165" fontId="10" fillId="0" borderId="2" xfId="1" applyNumberFormat="1" applyFont="1" applyBorder="1" applyAlignment="1">
      <alignment horizontal="right"/>
    </xf>
    <xf numFmtId="1" fontId="10" fillId="0" borderId="2" xfId="0" applyNumberFormat="1" applyFont="1" applyBorder="1" applyAlignment="1"/>
    <xf numFmtId="166" fontId="2" fillId="0" borderId="2" xfId="2" applyNumberFormat="1" applyFont="1" applyBorder="1" applyAlignment="1"/>
    <xf numFmtId="38" fontId="10" fillId="0" borderId="2" xfId="0" applyNumberFormat="1" applyFont="1" applyBorder="1" applyAlignment="1"/>
    <xf numFmtId="0" fontId="2" fillId="0" borderId="2" xfId="0" applyNumberFormat="1" applyFont="1" applyBorder="1" applyAlignment="1">
      <alignment horizontal="right"/>
    </xf>
    <xf numFmtId="166" fontId="2" fillId="0" borderId="2" xfId="0" applyNumberFormat="1" applyFont="1" applyBorder="1" applyAlignment="1"/>
    <xf numFmtId="0" fontId="10" fillId="0" borderId="2" xfId="0" applyNumberFormat="1" applyFont="1" applyBorder="1" applyAlignment="1">
      <alignment horizontal="right"/>
    </xf>
    <xf numFmtId="1" fontId="12" fillId="0" borderId="2" xfId="0" applyNumberFormat="1" applyFont="1" applyBorder="1" applyAlignment="1"/>
    <xf numFmtId="0" fontId="3" fillId="0" borderId="2" xfId="0" applyNumberFormat="1" applyFont="1" applyBorder="1" applyAlignment="1">
      <alignment horizontal="left"/>
    </xf>
    <xf numFmtId="0" fontId="5" fillId="0" borderId="2" xfId="0" applyNumberFormat="1" applyFont="1" applyBorder="1" applyAlignment="1"/>
    <xf numFmtId="0" fontId="14" fillId="0" borderId="2" xfId="0" applyNumberFormat="1" applyFont="1" applyBorder="1" applyAlignment="1"/>
    <xf numFmtId="0" fontId="8" fillId="0" borderId="2" xfId="0" applyNumberFormat="1" applyFont="1" applyBorder="1" applyAlignment="1">
      <alignment horizontal="left" indent="1"/>
    </xf>
    <xf numFmtId="0" fontId="16" fillId="0" borderId="2" xfId="0" applyNumberFormat="1" applyFont="1" applyBorder="1" applyAlignment="1">
      <alignment horizontal="left" indent="1"/>
    </xf>
    <xf numFmtId="166" fontId="2" fillId="0" borderId="4" xfId="2" applyNumberFormat="1" applyFont="1" applyBorder="1" applyAlignment="1"/>
    <xf numFmtId="0" fontId="2" fillId="3" borderId="3" xfId="0" applyNumberFormat="1" applyFont="1" applyFill="1" applyBorder="1" applyAlignment="1">
      <alignment horizontal="left"/>
    </xf>
    <xf numFmtId="1" fontId="2" fillId="3" borderId="3" xfId="0" applyNumberFormat="1" applyFont="1" applyFill="1" applyBorder="1" applyAlignment="1">
      <alignment horizontal="left"/>
    </xf>
    <xf numFmtId="6" fontId="4" fillId="2" borderId="2" xfId="0" applyNumberFormat="1" applyFont="1" applyFill="1" applyBorder="1" applyAlignment="1"/>
    <xf numFmtId="1" fontId="16" fillId="0" borderId="2" xfId="0" applyNumberFormat="1" applyFont="1" applyBorder="1" applyAlignment="1"/>
    <xf numFmtId="0" fontId="6" fillId="0" borderId="2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left"/>
    </xf>
    <xf numFmtId="0" fontId="2" fillId="3" borderId="3" xfId="0" applyNumberFormat="1" applyFont="1" applyFill="1" applyBorder="1" applyAlignment="1">
      <alignment horizontal="left"/>
    </xf>
    <xf numFmtId="1" fontId="2" fillId="3" borderId="3" xfId="0" applyNumberFormat="1" applyFont="1" applyFill="1" applyBorder="1" applyAlignment="1">
      <alignment horizontal="left"/>
    </xf>
    <xf numFmtId="0" fontId="16" fillId="0" borderId="2" xfId="0" applyNumberFormat="1" applyFont="1" applyBorder="1" applyAlignment="1"/>
    <xf numFmtId="0" fontId="1" fillId="0" borderId="2" xfId="0" applyFont="1" applyBorder="1" applyAlignment="1">
      <alignment horizontal="left"/>
    </xf>
    <xf numFmtId="0" fontId="2" fillId="0" borderId="2" xfId="0" applyNumberFormat="1" applyFont="1" applyFill="1" applyBorder="1" applyAlignment="1">
      <alignment horizontal="left"/>
    </xf>
    <xf numFmtId="1" fontId="2" fillId="0" borderId="2" xfId="0" applyNumberFormat="1" applyFont="1" applyFill="1" applyBorder="1" applyAlignment="1">
      <alignment horizontal="left"/>
    </xf>
    <xf numFmtId="0" fontId="16" fillId="0" borderId="2" xfId="0" applyNumberFormat="1" applyFont="1" applyFill="1" applyBorder="1" applyAlignment="1">
      <alignment horizontal="left"/>
    </xf>
    <xf numFmtId="1" fontId="3" fillId="0" borderId="2" xfId="0" applyNumberFormat="1" applyFont="1" applyFill="1" applyBorder="1" applyAlignment="1">
      <alignment horizontal="left"/>
    </xf>
    <xf numFmtId="165" fontId="10" fillId="0" borderId="2" xfId="1" applyNumberFormat="1" applyFont="1" applyFill="1" applyBorder="1" applyAlignment="1">
      <alignment horizontal="right"/>
    </xf>
    <xf numFmtId="0" fontId="16" fillId="0" borderId="2" xfId="0" applyNumberFormat="1" applyFont="1" applyFill="1" applyBorder="1" applyAlignment="1">
      <alignment horizontal="left" indent="1"/>
    </xf>
    <xf numFmtId="1" fontId="8" fillId="0" borderId="2" xfId="0" applyNumberFormat="1" applyFont="1" applyFill="1" applyBorder="1" applyAlignment="1"/>
    <xf numFmtId="0" fontId="8" fillId="0" borderId="2" xfId="0" applyNumberFormat="1" applyFont="1" applyFill="1" applyBorder="1" applyAlignment="1">
      <alignment horizontal="left" indent="1"/>
    </xf>
    <xf numFmtId="0" fontId="6" fillId="0" borderId="2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left"/>
    </xf>
    <xf numFmtId="1" fontId="8" fillId="0" borderId="2" xfId="0" applyNumberFormat="1" applyFont="1" applyBorder="1" applyAlignment="1">
      <alignment horizontal="left"/>
    </xf>
    <xf numFmtId="0" fontId="2" fillId="3" borderId="3" xfId="0" applyNumberFormat="1" applyFont="1" applyFill="1" applyBorder="1" applyAlignment="1">
      <alignment horizontal="left"/>
    </xf>
    <xf numFmtId="1" fontId="2" fillId="3" borderId="3" xfId="0" applyNumberFormat="1" applyFont="1" applyFill="1" applyBorder="1" applyAlignment="1">
      <alignment horizontal="left"/>
    </xf>
    <xf numFmtId="38" fontId="1" fillId="2" borderId="2" xfId="0" applyNumberFormat="1" applyFont="1" applyFill="1" applyBorder="1" applyAlignment="1">
      <alignment horizontal="left"/>
    </xf>
    <xf numFmtId="1" fontId="1" fillId="2" borderId="2" xfId="0" applyNumberFormat="1" applyFont="1" applyFill="1" applyBorder="1" applyAlignment="1">
      <alignment horizontal="left"/>
    </xf>
    <xf numFmtId="0" fontId="13" fillId="0" borderId="2" xfId="0" applyNumberFormat="1" applyFont="1" applyBorder="1" applyAlignment="1">
      <alignment horizontal="right"/>
    </xf>
    <xf numFmtId="1" fontId="14" fillId="0" borderId="2" xfId="0" applyNumberFormat="1" applyFont="1" applyBorder="1" applyAlignment="1">
      <alignment horizontal="right"/>
    </xf>
    <xf numFmtId="0" fontId="2" fillId="4" borderId="2" xfId="0" applyNumberFormat="1" applyFont="1" applyFill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C0C0C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2"/>
  <sheetViews>
    <sheetView showGridLines="0" tabSelected="1" workbookViewId="0">
      <selection activeCell="E7" sqref="E7"/>
    </sheetView>
  </sheetViews>
  <sheetFormatPr defaultColWidth="6.59765625" defaultRowHeight="12" customHeight="1" x14ac:dyDescent="0.2"/>
  <cols>
    <col min="1" max="1" width="2.5" style="10" customWidth="1"/>
    <col min="2" max="2" width="1.3984375" style="10" customWidth="1"/>
    <col min="3" max="3" width="6.59765625" style="10" customWidth="1"/>
    <col min="4" max="4" width="15.3984375" style="10" customWidth="1"/>
    <col min="5" max="5" width="11.5" style="10" customWidth="1"/>
    <col min="6" max="6" width="6.5" style="10" customWidth="1"/>
    <col min="7" max="7" width="6.8984375" style="10" customWidth="1"/>
    <col min="8" max="8" width="15.3984375" style="10" customWidth="1"/>
    <col min="9" max="9" width="11.5" style="10" customWidth="1"/>
    <col min="10" max="10" width="1.8984375" style="10" bestFit="1" customWidth="1"/>
    <col min="11" max="256" width="6.59765625" style="10" customWidth="1"/>
    <col min="257" max="16384" width="6.59765625" style="11"/>
  </cols>
  <sheetData>
    <row r="1" spans="1:15" ht="20.100000000000001" customHeight="1" x14ac:dyDescent="0.25">
      <c r="A1" s="8"/>
      <c r="B1" s="69" t="s">
        <v>44</v>
      </c>
      <c r="C1" s="70"/>
      <c r="D1" s="70"/>
      <c r="E1" s="70"/>
      <c r="F1" s="70"/>
      <c r="G1" s="70"/>
      <c r="H1" s="70"/>
      <c r="I1" s="70"/>
      <c r="J1" s="9"/>
      <c r="K1" s="2"/>
      <c r="L1" s="2"/>
      <c r="M1" s="2"/>
      <c r="N1" s="2"/>
      <c r="O1" s="2"/>
    </row>
    <row r="2" spans="1:15" ht="10.5" customHeight="1" x14ac:dyDescent="0.2">
      <c r="A2" s="8"/>
      <c r="B2" s="12"/>
      <c r="C2" s="12"/>
      <c r="D2" s="12"/>
      <c r="E2" s="12"/>
      <c r="F2" s="12"/>
      <c r="G2" s="12"/>
      <c r="H2" s="12"/>
      <c r="I2" s="12"/>
      <c r="J2" s="12"/>
      <c r="K2" s="2"/>
      <c r="L2" s="2"/>
      <c r="M2" s="2"/>
      <c r="N2" s="2"/>
      <c r="O2" s="2"/>
    </row>
    <row r="3" spans="1:15" ht="20.100000000000001" customHeight="1" x14ac:dyDescent="0.25">
      <c r="A3" s="8"/>
      <c r="B3" s="59" t="s">
        <v>0</v>
      </c>
      <c r="C3" s="60"/>
      <c r="D3" s="60"/>
      <c r="E3" s="60"/>
      <c r="F3" s="60"/>
      <c r="G3" s="60"/>
      <c r="H3" s="60"/>
      <c r="I3" s="60"/>
      <c r="J3" s="13"/>
      <c r="K3" s="3"/>
      <c r="L3" s="3"/>
      <c r="M3" s="3"/>
      <c r="N3" s="3"/>
      <c r="O3" s="3"/>
    </row>
    <row r="4" spans="1:15" ht="8.25" customHeight="1" x14ac:dyDescent="0.2">
      <c r="A4" s="8"/>
      <c r="B4" s="12"/>
      <c r="C4" s="12"/>
      <c r="D4" s="12"/>
      <c r="E4" s="12"/>
      <c r="F4" s="12"/>
      <c r="G4" s="12"/>
      <c r="H4" s="12"/>
      <c r="I4" s="12"/>
      <c r="J4" s="12"/>
      <c r="K4" s="2"/>
      <c r="L4" s="2"/>
      <c r="M4" s="2"/>
      <c r="N4" s="2"/>
      <c r="O4" s="2"/>
    </row>
    <row r="5" spans="1:15" ht="17.100000000000001" customHeight="1" x14ac:dyDescent="0.25">
      <c r="A5" s="8"/>
      <c r="B5" s="61" t="s">
        <v>17</v>
      </c>
      <c r="C5" s="62"/>
      <c r="D5" s="62"/>
      <c r="E5" s="62"/>
      <c r="F5" s="62"/>
      <c r="G5" s="62"/>
      <c r="H5" s="62"/>
      <c r="I5" s="62"/>
      <c r="J5" s="62"/>
      <c r="K5" s="2"/>
      <c r="L5" s="2"/>
      <c r="M5" s="2"/>
      <c r="N5" s="2"/>
      <c r="O5" s="2"/>
    </row>
    <row r="6" spans="1:15" ht="17.100000000000001" customHeight="1" x14ac:dyDescent="0.25">
      <c r="A6" s="8"/>
      <c r="B6" s="22" t="s">
        <v>36</v>
      </c>
      <c r="C6" s="15"/>
      <c r="D6" s="15"/>
      <c r="E6" s="15"/>
      <c r="F6" s="15"/>
      <c r="G6" s="16"/>
      <c r="H6" s="15"/>
      <c r="I6" s="15"/>
      <c r="J6" s="17"/>
      <c r="K6" s="65"/>
      <c r="L6" s="66"/>
      <c r="M6" s="2"/>
      <c r="N6" s="2"/>
      <c r="O6" s="2"/>
    </row>
    <row r="7" spans="1:15" ht="17.100000000000001" customHeight="1" x14ac:dyDescent="0.25">
      <c r="A7" s="8"/>
      <c r="B7" s="18" t="s">
        <v>18</v>
      </c>
      <c r="C7" s="19"/>
      <c r="D7" s="15"/>
      <c r="E7" s="15"/>
      <c r="F7" s="15"/>
      <c r="G7" s="15"/>
      <c r="H7" s="15"/>
      <c r="I7" s="15"/>
      <c r="J7" s="17"/>
      <c r="K7" s="2"/>
      <c r="L7" s="2"/>
      <c r="M7" s="2"/>
      <c r="N7" s="2"/>
      <c r="O7" s="2"/>
    </row>
    <row r="8" spans="1:15" ht="10.5" customHeight="1" x14ac:dyDescent="0.25">
      <c r="A8" s="8"/>
      <c r="B8" s="17"/>
      <c r="C8" s="19"/>
      <c r="D8" s="15"/>
      <c r="E8" s="15"/>
      <c r="F8" s="15"/>
      <c r="G8" s="15"/>
      <c r="H8" s="15"/>
      <c r="I8" s="15"/>
      <c r="J8" s="17"/>
      <c r="K8" s="2"/>
      <c r="L8" s="2"/>
      <c r="M8" s="2"/>
      <c r="N8" s="2"/>
      <c r="O8" s="2"/>
    </row>
    <row r="9" spans="1:15" ht="20.100000000000001" customHeight="1" x14ac:dyDescent="0.25">
      <c r="A9" s="8"/>
      <c r="B9" s="59" t="s">
        <v>1</v>
      </c>
      <c r="C9" s="60"/>
      <c r="D9" s="60"/>
      <c r="E9" s="60"/>
      <c r="F9" s="60"/>
      <c r="G9" s="60"/>
      <c r="H9" s="60"/>
      <c r="I9" s="60"/>
      <c r="J9" s="20"/>
      <c r="K9" s="2"/>
      <c r="L9" s="2"/>
      <c r="M9" s="2"/>
      <c r="N9" s="2"/>
      <c r="O9" s="2"/>
    </row>
    <row r="10" spans="1:15" ht="8.25" customHeight="1" x14ac:dyDescent="0.2">
      <c r="A10" s="8"/>
      <c r="B10" s="12"/>
      <c r="C10" s="12"/>
      <c r="D10" s="12"/>
      <c r="E10" s="12"/>
      <c r="F10" s="12"/>
      <c r="G10" s="12"/>
      <c r="H10" s="12"/>
      <c r="I10" s="12"/>
      <c r="J10" s="12"/>
      <c r="K10" s="2"/>
      <c r="L10" s="2"/>
      <c r="M10" s="2"/>
      <c r="N10" s="2"/>
      <c r="O10" s="2"/>
    </row>
    <row r="11" spans="1:15" ht="17.100000000000001" customHeight="1" x14ac:dyDescent="0.25">
      <c r="A11" s="8"/>
      <c r="B11" s="61" t="s">
        <v>2</v>
      </c>
      <c r="C11" s="62"/>
      <c r="D11" s="62"/>
      <c r="E11" s="62"/>
      <c r="F11" s="62"/>
      <c r="G11" s="62"/>
      <c r="H11" s="62"/>
      <c r="I11" s="62"/>
      <c r="J11" s="62"/>
      <c r="K11" s="2"/>
      <c r="L11" s="2"/>
      <c r="M11" s="2"/>
      <c r="N11" s="2"/>
      <c r="O11" s="2"/>
    </row>
    <row r="12" spans="1:15" ht="17.100000000000001" customHeight="1" x14ac:dyDescent="0.25">
      <c r="A12" s="8"/>
      <c r="B12" s="22" t="s">
        <v>37</v>
      </c>
      <c r="C12" s="15"/>
      <c r="D12" s="15"/>
      <c r="E12" s="17"/>
      <c r="F12" s="17"/>
      <c r="G12" s="17"/>
      <c r="H12" s="17"/>
      <c r="I12" s="17"/>
      <c r="J12" s="17"/>
      <c r="K12" s="2"/>
      <c r="L12" s="2"/>
      <c r="M12" s="2"/>
      <c r="N12" s="2"/>
      <c r="O12" s="2"/>
    </row>
    <row r="13" spans="1:15" ht="9.75" customHeight="1" x14ac:dyDescent="0.25">
      <c r="A13" s="8"/>
      <c r="B13" s="15"/>
      <c r="C13" s="15"/>
      <c r="D13" s="15"/>
      <c r="E13" s="15"/>
      <c r="F13" s="15"/>
      <c r="G13" s="15"/>
      <c r="H13" s="15"/>
      <c r="I13" s="15"/>
      <c r="J13" s="15"/>
      <c r="K13" s="2"/>
      <c r="L13" s="2"/>
      <c r="M13" s="2"/>
      <c r="N13" s="2"/>
      <c r="O13" s="2"/>
    </row>
    <row r="14" spans="1:15" ht="20.100000000000001" customHeight="1" x14ac:dyDescent="0.25">
      <c r="A14" s="8"/>
      <c r="B14" s="8"/>
      <c r="C14" s="63" t="s">
        <v>3</v>
      </c>
      <c r="D14" s="64"/>
      <c r="E14" s="64"/>
      <c r="F14" s="15"/>
      <c r="G14" s="63" t="s">
        <v>21</v>
      </c>
      <c r="H14" s="64"/>
      <c r="I14" s="64"/>
      <c r="J14" s="9"/>
      <c r="K14" s="2"/>
      <c r="L14" s="2"/>
      <c r="M14" s="2"/>
      <c r="N14" s="2"/>
      <c r="O14" s="2"/>
    </row>
    <row r="15" spans="1:15" ht="20.100000000000001" customHeight="1" x14ac:dyDescent="0.25">
      <c r="A15" s="8"/>
      <c r="B15" s="8"/>
      <c r="C15" s="18" t="s">
        <v>19</v>
      </c>
      <c r="D15" s="18"/>
      <c r="E15" s="23">
        <v>340174</v>
      </c>
      <c r="F15" s="15"/>
      <c r="G15" s="18" t="s">
        <v>41</v>
      </c>
      <c r="H15" s="18"/>
      <c r="I15" s="23">
        <v>13000</v>
      </c>
      <c r="J15" s="9"/>
      <c r="K15" s="2"/>
      <c r="L15" s="2"/>
      <c r="M15" s="2"/>
      <c r="N15" s="2"/>
      <c r="O15" s="2"/>
    </row>
    <row r="16" spans="1:15" ht="20.100000000000001" customHeight="1" x14ac:dyDescent="0.25">
      <c r="A16" s="8"/>
      <c r="B16" s="8"/>
      <c r="C16" s="18" t="s">
        <v>4</v>
      </c>
      <c r="D16" s="7"/>
      <c r="E16" s="27"/>
      <c r="F16" s="15"/>
      <c r="G16" s="18" t="s">
        <v>4</v>
      </c>
      <c r="H16" s="7"/>
      <c r="I16" s="27"/>
      <c r="J16" s="9"/>
      <c r="K16" s="2"/>
      <c r="L16" s="2"/>
      <c r="M16" s="2"/>
      <c r="N16" s="2"/>
      <c r="O16" s="2"/>
    </row>
    <row r="17" spans="1:15" ht="20.100000000000001" customHeight="1" x14ac:dyDescent="0.25">
      <c r="A17" s="8"/>
      <c r="B17" s="8"/>
      <c r="C17" s="38" t="s">
        <v>7</v>
      </c>
      <c r="D17" s="15"/>
      <c r="E17" s="27">
        <v>45000</v>
      </c>
      <c r="F17" s="15"/>
      <c r="G17" s="38" t="s">
        <v>6</v>
      </c>
      <c r="H17" s="15"/>
      <c r="I17" s="27">
        <v>3112</v>
      </c>
      <c r="J17" s="9"/>
      <c r="K17" s="2"/>
      <c r="L17" s="2"/>
      <c r="M17" s="2"/>
      <c r="N17" s="2"/>
      <c r="O17" s="2"/>
    </row>
    <row r="18" spans="1:15" ht="20.100000000000001" customHeight="1" thickBot="1" x14ac:dyDescent="0.3">
      <c r="A18" s="8"/>
      <c r="B18" s="8"/>
      <c r="C18" s="38" t="s">
        <v>5</v>
      </c>
      <c r="D18" s="15"/>
      <c r="E18" s="27">
        <v>409000</v>
      </c>
      <c r="F18" s="15"/>
      <c r="G18" s="24" t="s">
        <v>20</v>
      </c>
      <c r="H18" s="28"/>
      <c r="I18" s="40">
        <f>SUM(I15:I17)</f>
        <v>16112</v>
      </c>
      <c r="J18" s="8"/>
      <c r="K18" s="2"/>
      <c r="L18" s="2"/>
      <c r="M18" s="2"/>
      <c r="N18" s="2"/>
      <c r="O18" s="2"/>
    </row>
    <row r="19" spans="1:15" ht="20.100000000000001" customHeight="1" thickTop="1" x14ac:dyDescent="0.25">
      <c r="A19" s="8"/>
      <c r="B19" s="8"/>
      <c r="C19" s="38" t="s">
        <v>6</v>
      </c>
      <c r="D19" s="15"/>
      <c r="E19" s="27">
        <v>20000</v>
      </c>
      <c r="F19" s="15"/>
      <c r="G19" s="11"/>
      <c r="H19" s="11"/>
      <c r="I19" s="11"/>
      <c r="J19" s="15"/>
      <c r="K19" s="2"/>
      <c r="L19" s="2"/>
      <c r="M19" s="2"/>
      <c r="N19" s="2"/>
      <c r="O19" s="2"/>
    </row>
    <row r="20" spans="1:15" ht="20.100000000000001" customHeight="1" thickBot="1" x14ac:dyDescent="0.3">
      <c r="A20" s="8"/>
      <c r="B20" s="8"/>
      <c r="C20" s="24" t="s">
        <v>20</v>
      </c>
      <c r="D20" s="28"/>
      <c r="E20" s="40">
        <f>SUM(E15:E19)</f>
        <v>814174</v>
      </c>
      <c r="F20" s="15"/>
      <c r="G20" s="41" t="s">
        <v>25</v>
      </c>
      <c r="H20" s="42"/>
      <c r="I20" s="42"/>
      <c r="J20" s="25"/>
      <c r="K20" s="2"/>
      <c r="L20" s="2"/>
      <c r="M20" s="2"/>
      <c r="N20" s="2"/>
      <c r="O20" s="2"/>
    </row>
    <row r="21" spans="1:15" ht="20.100000000000001" customHeight="1" thickTop="1" x14ac:dyDescent="0.25">
      <c r="A21" s="8"/>
      <c r="B21" s="8"/>
      <c r="C21" s="24"/>
      <c r="D21" s="28"/>
      <c r="E21" s="29"/>
      <c r="F21" s="15"/>
      <c r="G21" s="46" t="s">
        <v>42</v>
      </c>
      <c r="H21" s="18"/>
      <c r="I21" s="23">
        <v>105532</v>
      </c>
      <c r="J21" s="25"/>
      <c r="K21" s="2"/>
      <c r="L21" s="2"/>
      <c r="M21" s="2"/>
      <c r="N21" s="2"/>
      <c r="O21" s="2"/>
    </row>
    <row r="22" spans="1:15" ht="20.100000000000001" customHeight="1" x14ac:dyDescent="0.25">
      <c r="A22" s="8"/>
      <c r="B22" s="8"/>
      <c r="C22" s="63" t="s">
        <v>23</v>
      </c>
      <c r="D22" s="64"/>
      <c r="E22" s="64"/>
      <c r="F22" s="15"/>
      <c r="G22" s="18" t="s">
        <v>4</v>
      </c>
      <c r="H22" s="7"/>
      <c r="I22" s="27"/>
      <c r="J22" s="25"/>
      <c r="K22" s="2"/>
      <c r="L22" s="2"/>
      <c r="M22" s="2"/>
      <c r="N22" s="2"/>
      <c r="O22" s="2"/>
    </row>
    <row r="23" spans="1:15" ht="20.100000000000001" customHeight="1" x14ac:dyDescent="0.25">
      <c r="A23" s="8"/>
      <c r="B23" s="8"/>
      <c r="C23" s="18" t="s">
        <v>24</v>
      </c>
      <c r="D23" s="18"/>
      <c r="E23" s="23">
        <v>518811</v>
      </c>
      <c r="F23" s="15"/>
      <c r="G23" s="38" t="s">
        <v>5</v>
      </c>
      <c r="H23" s="15"/>
      <c r="I23" s="27">
        <v>30000</v>
      </c>
      <c r="J23" s="15"/>
      <c r="K23" s="2"/>
      <c r="L23" s="2"/>
      <c r="M23" s="2"/>
      <c r="N23" s="2"/>
      <c r="O23" s="2"/>
    </row>
    <row r="24" spans="1:15" ht="20.100000000000001" customHeight="1" x14ac:dyDescent="0.25">
      <c r="A24" s="8"/>
      <c r="B24" s="8"/>
      <c r="C24" s="18" t="s">
        <v>4</v>
      </c>
      <c r="D24" s="7"/>
      <c r="E24" s="27"/>
      <c r="F24" s="15"/>
      <c r="G24" s="38" t="s">
        <v>6</v>
      </c>
      <c r="H24" s="15"/>
      <c r="I24" s="27">
        <v>7500</v>
      </c>
      <c r="J24" s="15"/>
      <c r="K24" s="2"/>
      <c r="L24" s="2"/>
      <c r="M24" s="2"/>
      <c r="N24" s="2"/>
      <c r="O24" s="2"/>
    </row>
    <row r="25" spans="1:15" ht="20.100000000000001" customHeight="1" thickBot="1" x14ac:dyDescent="0.3">
      <c r="A25" s="8"/>
      <c r="B25" s="8"/>
      <c r="C25" s="38" t="s">
        <v>6</v>
      </c>
      <c r="D25" s="15"/>
      <c r="E25" s="27">
        <v>25000</v>
      </c>
      <c r="F25" s="15"/>
      <c r="G25" s="24" t="s">
        <v>20</v>
      </c>
      <c r="H25" s="28"/>
      <c r="I25" s="40">
        <f>SUM(I21:I24)</f>
        <v>143032</v>
      </c>
      <c r="J25" s="9"/>
      <c r="K25" s="2"/>
      <c r="L25" s="2"/>
      <c r="M25" s="2"/>
      <c r="N25" s="2"/>
      <c r="O25" s="2"/>
    </row>
    <row r="26" spans="1:15" ht="20.100000000000001" customHeight="1" thickTop="1" thickBot="1" x14ac:dyDescent="0.3">
      <c r="A26" s="8"/>
      <c r="B26" s="8"/>
      <c r="C26" s="24" t="s">
        <v>20</v>
      </c>
      <c r="D26" s="28"/>
      <c r="E26" s="40">
        <f>SUM(E23:E25)</f>
        <v>543811</v>
      </c>
      <c r="F26" s="15"/>
      <c r="G26" s="11"/>
      <c r="H26" s="11"/>
      <c r="I26" s="11"/>
      <c r="J26" s="9"/>
      <c r="K26" s="2"/>
      <c r="L26" s="2"/>
      <c r="M26" s="2"/>
      <c r="N26" s="2"/>
      <c r="O26" s="2"/>
    </row>
    <row r="27" spans="1:15" ht="20.100000000000001" customHeight="1" thickTop="1" x14ac:dyDescent="0.25">
      <c r="A27" s="8"/>
      <c r="B27" s="8"/>
      <c r="C27" s="11"/>
      <c r="D27" s="11"/>
      <c r="E27" s="11"/>
      <c r="F27" s="15"/>
      <c r="G27" s="41" t="s">
        <v>26</v>
      </c>
      <c r="H27" s="42"/>
      <c r="I27" s="42"/>
      <c r="J27" s="9"/>
      <c r="K27" s="2"/>
      <c r="L27" s="2"/>
      <c r="M27" s="2"/>
      <c r="N27" s="2"/>
      <c r="O27" s="2"/>
    </row>
    <row r="28" spans="1:15" ht="20.100000000000001" customHeight="1" x14ac:dyDescent="0.25">
      <c r="A28" s="8"/>
      <c r="B28" s="8"/>
      <c r="C28" s="41" t="s">
        <v>28</v>
      </c>
      <c r="D28" s="42"/>
      <c r="E28" s="42"/>
      <c r="F28" s="15"/>
      <c r="G28" s="46" t="s">
        <v>43</v>
      </c>
      <c r="H28" s="18"/>
      <c r="I28" s="23">
        <v>73000</v>
      </c>
      <c r="J28" s="8"/>
      <c r="K28" s="2"/>
      <c r="L28" s="2"/>
      <c r="M28" s="2"/>
      <c r="N28" s="2"/>
      <c r="O28" s="2"/>
    </row>
    <row r="29" spans="1:15" ht="20.100000000000001" customHeight="1" thickBot="1" x14ac:dyDescent="0.3">
      <c r="A29" s="8"/>
      <c r="B29" s="8"/>
      <c r="C29" s="18" t="s">
        <v>29</v>
      </c>
      <c r="D29" s="18"/>
      <c r="E29" s="23">
        <v>435417</v>
      </c>
      <c r="F29" s="15"/>
      <c r="G29" s="24" t="s">
        <v>20</v>
      </c>
      <c r="H29" s="28"/>
      <c r="I29" s="40">
        <f>SUM(I28)</f>
        <v>73000</v>
      </c>
      <c r="J29" s="25"/>
      <c r="K29" s="2"/>
      <c r="L29" s="2"/>
      <c r="M29" s="2"/>
      <c r="N29" s="2"/>
      <c r="O29" s="2"/>
    </row>
    <row r="30" spans="1:15" ht="20.100000000000001" customHeight="1" thickTop="1" x14ac:dyDescent="0.25">
      <c r="A30" s="8"/>
      <c r="B30" s="8"/>
      <c r="C30" s="18" t="s">
        <v>4</v>
      </c>
      <c r="D30" s="7"/>
      <c r="E30" s="27"/>
      <c r="F30" s="15"/>
      <c r="G30" s="11"/>
      <c r="H30" s="11"/>
      <c r="I30" s="11"/>
      <c r="J30" s="25"/>
      <c r="K30" s="2"/>
      <c r="L30" s="2"/>
      <c r="M30" s="2"/>
      <c r="N30" s="2"/>
      <c r="O30" s="2"/>
    </row>
    <row r="31" spans="1:15" ht="20.100000000000001" customHeight="1" x14ac:dyDescent="0.25">
      <c r="A31" s="8"/>
      <c r="B31" s="8"/>
      <c r="C31" s="38" t="s">
        <v>7</v>
      </c>
      <c r="D31" s="15"/>
      <c r="E31" s="27">
        <v>195000</v>
      </c>
      <c r="F31" s="15"/>
      <c r="G31" s="47" t="s">
        <v>27</v>
      </c>
      <c r="H31" s="48"/>
      <c r="I31" s="48"/>
      <c r="J31" s="25"/>
      <c r="K31" s="2"/>
      <c r="L31" s="2"/>
      <c r="M31" s="2"/>
      <c r="N31" s="2"/>
      <c r="O31" s="2"/>
    </row>
    <row r="32" spans="1:15" ht="20.100000000000001" customHeight="1" x14ac:dyDescent="0.25">
      <c r="A32" s="8"/>
      <c r="B32" s="8"/>
      <c r="C32" s="38" t="s">
        <v>5</v>
      </c>
      <c r="D32" s="15"/>
      <c r="E32" s="27">
        <v>415000</v>
      </c>
      <c r="F32" s="15"/>
      <c r="G32" s="18" t="s">
        <v>4</v>
      </c>
      <c r="H32" s="7"/>
      <c r="I32" s="27"/>
      <c r="J32" s="25"/>
      <c r="K32" s="2"/>
      <c r="L32" s="2"/>
      <c r="M32" s="2"/>
      <c r="N32" s="2"/>
      <c r="O32" s="2"/>
    </row>
    <row r="33" spans="1:15" ht="20.100000000000001" customHeight="1" x14ac:dyDescent="0.25">
      <c r="A33" s="8"/>
      <c r="B33" s="8"/>
      <c r="C33" s="38" t="s">
        <v>6</v>
      </c>
      <c r="D33" s="15"/>
      <c r="E33" s="27">
        <v>200000</v>
      </c>
      <c r="F33" s="15"/>
      <c r="G33" s="39" t="s">
        <v>22</v>
      </c>
      <c r="H33" s="15"/>
      <c r="I33" s="27">
        <v>10000</v>
      </c>
      <c r="J33" s="25"/>
      <c r="K33" s="2"/>
      <c r="L33" s="2"/>
      <c r="M33" s="2"/>
      <c r="N33" s="2"/>
      <c r="O33" s="2"/>
    </row>
    <row r="34" spans="1:15" ht="20.100000000000001" customHeight="1" thickBot="1" x14ac:dyDescent="0.3">
      <c r="A34" s="8"/>
      <c r="B34" s="8"/>
      <c r="C34" s="24" t="s">
        <v>20</v>
      </c>
      <c r="D34" s="28"/>
      <c r="E34" s="40">
        <f>SUM(E29:E33)</f>
        <v>1245417</v>
      </c>
      <c r="F34" s="15"/>
      <c r="G34" s="38" t="s">
        <v>38</v>
      </c>
      <c r="H34" s="15"/>
      <c r="I34" s="27">
        <v>500000</v>
      </c>
      <c r="J34" s="25"/>
      <c r="K34" s="2"/>
      <c r="L34" s="2"/>
      <c r="M34" s="2"/>
      <c r="N34" s="2"/>
      <c r="O34" s="2"/>
    </row>
    <row r="35" spans="1:15" ht="20.100000000000001" customHeight="1" thickTop="1" thickBot="1" x14ac:dyDescent="0.3">
      <c r="A35" s="8"/>
      <c r="B35" s="8"/>
      <c r="C35" s="11"/>
      <c r="D35" s="11"/>
      <c r="E35" s="11"/>
      <c r="F35" s="15"/>
      <c r="G35" s="24" t="s">
        <v>20</v>
      </c>
      <c r="H35" s="28"/>
      <c r="I35" s="40">
        <f>SUM(I33:I34)</f>
        <v>510000</v>
      </c>
      <c r="J35" s="25"/>
      <c r="K35" s="2"/>
      <c r="L35" s="2"/>
      <c r="M35" s="2"/>
      <c r="N35" s="2"/>
      <c r="O35" s="2"/>
    </row>
    <row r="36" spans="1:15" ht="20.100000000000001" customHeight="1" thickTop="1" x14ac:dyDescent="0.25">
      <c r="A36" s="8"/>
      <c r="B36" s="8"/>
      <c r="C36" s="41" t="s">
        <v>30</v>
      </c>
      <c r="D36" s="42"/>
      <c r="E36" s="42"/>
      <c r="F36" s="15"/>
      <c r="G36" s="51"/>
      <c r="H36" s="52"/>
      <c r="I36" s="52"/>
      <c r="J36" s="25"/>
      <c r="K36" s="2"/>
      <c r="L36" s="2"/>
      <c r="M36" s="2"/>
      <c r="N36" s="2"/>
      <c r="O36" s="2"/>
    </row>
    <row r="37" spans="1:15" ht="20.100000000000001" customHeight="1" x14ac:dyDescent="0.25">
      <c r="A37" s="8"/>
      <c r="B37" s="8"/>
      <c r="C37" s="18" t="s">
        <v>31</v>
      </c>
      <c r="D37" s="18"/>
      <c r="E37" s="23">
        <v>693155</v>
      </c>
      <c r="F37" s="15"/>
      <c r="G37" s="53"/>
      <c r="H37" s="54"/>
      <c r="I37" s="55"/>
      <c r="J37" s="25"/>
      <c r="K37" s="2"/>
      <c r="L37" s="2"/>
      <c r="M37" s="2"/>
      <c r="N37" s="2"/>
      <c r="O37" s="2"/>
    </row>
    <row r="38" spans="1:15" ht="20.100000000000001" customHeight="1" x14ac:dyDescent="0.25">
      <c r="A38" s="8"/>
      <c r="B38" s="8"/>
      <c r="C38" s="18" t="s">
        <v>4</v>
      </c>
      <c r="D38" s="7"/>
      <c r="E38" s="27"/>
      <c r="F38" s="15"/>
      <c r="G38" s="56"/>
      <c r="H38" s="57"/>
      <c r="I38" s="55"/>
      <c r="J38" s="25"/>
      <c r="K38" s="2"/>
      <c r="L38" s="2"/>
      <c r="M38" s="2"/>
      <c r="N38" s="2"/>
      <c r="O38" s="2"/>
    </row>
    <row r="39" spans="1:15" ht="20.100000000000001" customHeight="1" x14ac:dyDescent="0.25">
      <c r="A39" s="8"/>
      <c r="B39" s="8"/>
      <c r="C39" s="38" t="s">
        <v>5</v>
      </c>
      <c r="D39" s="15"/>
      <c r="E39" s="27">
        <v>165000</v>
      </c>
      <c r="F39" s="15"/>
      <c r="G39" s="58"/>
      <c r="H39" s="57"/>
      <c r="I39" s="55"/>
      <c r="J39" s="25"/>
      <c r="K39" s="2"/>
      <c r="L39" s="2"/>
      <c r="M39" s="2"/>
      <c r="N39" s="2"/>
      <c r="O39" s="2"/>
    </row>
    <row r="40" spans="1:15" ht="20.100000000000001" customHeight="1" x14ac:dyDescent="0.25">
      <c r="A40" s="8"/>
      <c r="B40" s="8"/>
      <c r="C40" s="38" t="s">
        <v>6</v>
      </c>
      <c r="D40" s="15"/>
      <c r="E40" s="27">
        <v>200000</v>
      </c>
      <c r="F40" s="15"/>
      <c r="G40" s="58"/>
      <c r="H40" s="57"/>
      <c r="I40" s="55"/>
      <c r="J40" s="25"/>
      <c r="K40" s="2"/>
      <c r="L40" s="2"/>
      <c r="M40" s="2"/>
      <c r="N40" s="2"/>
      <c r="O40" s="2"/>
    </row>
    <row r="41" spans="1:15" ht="20.100000000000001" customHeight="1" thickBot="1" x14ac:dyDescent="0.3">
      <c r="A41" s="8"/>
      <c r="B41" s="8"/>
      <c r="C41" s="24" t="s">
        <v>20</v>
      </c>
      <c r="D41" s="28"/>
      <c r="E41" s="40">
        <f>SUM(E37:E40)</f>
        <v>1058155</v>
      </c>
      <c r="F41" s="15"/>
      <c r="G41" s="58"/>
      <c r="H41" s="57"/>
      <c r="I41" s="55"/>
      <c r="J41" s="25"/>
      <c r="K41" s="2"/>
      <c r="L41" s="2"/>
      <c r="M41" s="2"/>
      <c r="N41" s="2"/>
      <c r="O41" s="2"/>
    </row>
    <row r="42" spans="1:15" ht="20.100000000000001" customHeight="1" thickTop="1" x14ac:dyDescent="0.25">
      <c r="A42" s="8"/>
      <c r="B42" s="8"/>
      <c r="C42" s="24"/>
      <c r="D42" s="28"/>
      <c r="E42" s="29"/>
      <c r="F42" s="15"/>
      <c r="G42" s="58"/>
      <c r="H42" s="57"/>
      <c r="I42" s="55"/>
      <c r="J42" s="21"/>
      <c r="K42" s="2"/>
      <c r="L42" s="2"/>
      <c r="M42" s="2"/>
      <c r="N42" s="2"/>
      <c r="O42" s="2"/>
    </row>
    <row r="43" spans="1:15" ht="18" customHeight="1" x14ac:dyDescent="0.25">
      <c r="A43" s="8"/>
      <c r="B43" s="12"/>
      <c r="C43" s="12"/>
      <c r="D43" s="12"/>
      <c r="E43" s="12"/>
      <c r="F43" s="15"/>
      <c r="G43" s="20"/>
      <c r="H43" s="31" t="s">
        <v>8</v>
      </c>
      <c r="I43" s="32">
        <f>+E41+E34+I29+I35+I25+E26+E20+I18</f>
        <v>4403701</v>
      </c>
      <c r="J43" s="21"/>
      <c r="K43" s="2"/>
      <c r="L43" s="2"/>
      <c r="M43" s="2"/>
      <c r="N43" s="2"/>
      <c r="O43" s="2"/>
    </row>
    <row r="44" spans="1:15" ht="18" customHeight="1" x14ac:dyDescent="0.25">
      <c r="A44" s="8"/>
      <c r="B44" s="12"/>
      <c r="C44" s="12"/>
      <c r="D44" s="12"/>
      <c r="E44" s="12"/>
      <c r="F44" s="15"/>
      <c r="G44" s="28"/>
      <c r="H44" s="33" t="s">
        <v>9</v>
      </c>
      <c r="I44" s="30">
        <f>35000+190000+450000+50000+20000+1350000+1147339+193503+200000+175000</f>
        <v>3810842</v>
      </c>
      <c r="J44" s="35" t="s">
        <v>11</v>
      </c>
      <c r="K44" s="2"/>
      <c r="L44" s="43"/>
      <c r="M44" s="2"/>
      <c r="N44" s="2"/>
      <c r="O44" s="2"/>
    </row>
    <row r="45" spans="1:15" ht="15.75" x14ac:dyDescent="0.25">
      <c r="A45" s="8"/>
      <c r="B45" s="12"/>
      <c r="C45" s="12"/>
      <c r="D45" s="12"/>
      <c r="E45" s="12"/>
      <c r="F45" s="15"/>
      <c r="G45" s="34"/>
      <c r="H45" s="31" t="s">
        <v>10</v>
      </c>
      <c r="I45" s="26">
        <f>SUM(I43+I44)</f>
        <v>8214543</v>
      </c>
      <c r="J45" s="8"/>
      <c r="K45" s="2"/>
      <c r="L45" s="2"/>
      <c r="M45" s="2"/>
      <c r="N45" s="2"/>
      <c r="O45" s="2"/>
    </row>
    <row r="46" spans="1:15" ht="15" x14ac:dyDescent="0.25">
      <c r="A46" s="8"/>
      <c r="B46" s="12"/>
      <c r="C46" s="12"/>
      <c r="D46" s="12"/>
      <c r="E46" s="12"/>
      <c r="F46" s="15"/>
      <c r="G46" s="8"/>
      <c r="H46" s="67" t="s">
        <v>12</v>
      </c>
      <c r="I46" s="68"/>
      <c r="J46" s="8"/>
      <c r="K46" s="2"/>
      <c r="L46" s="2"/>
      <c r="M46" s="2"/>
      <c r="N46" s="2"/>
      <c r="O46" s="2"/>
    </row>
    <row r="47" spans="1:15" ht="20.100000000000001" customHeight="1" x14ac:dyDescent="0.25">
      <c r="A47" s="50"/>
      <c r="B47" s="59" t="s">
        <v>33</v>
      </c>
      <c r="C47" s="59"/>
      <c r="D47" s="59"/>
      <c r="E47" s="59"/>
      <c r="F47" s="59"/>
      <c r="G47" s="59"/>
      <c r="H47" s="59"/>
      <c r="I47" s="59"/>
      <c r="J47" s="20"/>
      <c r="K47" s="2"/>
      <c r="L47" s="2"/>
      <c r="M47" s="2"/>
      <c r="N47" s="2"/>
      <c r="O47" s="2"/>
    </row>
    <row r="48" spans="1:15" ht="8.25" customHeight="1" x14ac:dyDescent="0.25">
      <c r="A48" s="8"/>
      <c r="B48" s="20"/>
      <c r="C48" s="20"/>
      <c r="D48" s="20"/>
      <c r="E48" s="20"/>
      <c r="F48" s="45"/>
      <c r="G48" s="45"/>
      <c r="H48" s="45"/>
      <c r="I48" s="45"/>
      <c r="J48" s="20"/>
      <c r="K48" s="2"/>
      <c r="L48" s="2"/>
      <c r="M48" s="2"/>
      <c r="N48" s="2"/>
      <c r="O48" s="2"/>
    </row>
    <row r="49" spans="1:15" ht="20.100000000000001" customHeight="1" x14ac:dyDescent="0.25">
      <c r="A49" s="8"/>
      <c r="B49" s="14" t="s">
        <v>32</v>
      </c>
      <c r="C49" s="15"/>
      <c r="D49" s="28"/>
      <c r="E49" s="28"/>
      <c r="F49" s="20"/>
      <c r="G49" s="20"/>
      <c r="H49" s="20"/>
      <c r="I49" s="20"/>
      <c r="J49" s="28"/>
      <c r="K49" s="2"/>
      <c r="L49" s="2"/>
      <c r="M49" s="2"/>
      <c r="N49" s="2"/>
      <c r="O49" s="2"/>
    </row>
    <row r="50" spans="1:15" ht="15.75" x14ac:dyDescent="0.25">
      <c r="A50" s="8"/>
      <c r="B50" s="22" t="s">
        <v>39</v>
      </c>
      <c r="C50" s="21"/>
      <c r="D50" s="21"/>
      <c r="E50" s="21"/>
      <c r="F50" s="28"/>
      <c r="G50" s="28"/>
      <c r="H50" s="28"/>
      <c r="I50" s="28"/>
      <c r="J50" s="28"/>
      <c r="K50" s="2"/>
      <c r="L50" s="2"/>
      <c r="M50" s="2"/>
      <c r="N50" s="2"/>
      <c r="O50" s="2"/>
    </row>
    <row r="51" spans="1:15" ht="17.100000000000001" customHeight="1" x14ac:dyDescent="0.25">
      <c r="A51" s="8"/>
      <c r="B51" s="14" t="s">
        <v>34</v>
      </c>
      <c r="C51" s="21"/>
      <c r="D51" s="21"/>
      <c r="E51" s="21"/>
      <c r="F51" s="21"/>
      <c r="G51" s="21"/>
      <c r="H51" s="28"/>
      <c r="I51" s="28"/>
      <c r="J51" s="15"/>
      <c r="K51" s="2"/>
      <c r="L51" s="2"/>
      <c r="M51" s="2"/>
      <c r="N51" s="2"/>
      <c r="O51" s="2"/>
    </row>
    <row r="52" spans="1:15" ht="15" x14ac:dyDescent="0.25">
      <c r="A52" s="8"/>
      <c r="B52" s="44" t="s">
        <v>35</v>
      </c>
      <c r="C52" s="15"/>
      <c r="D52" s="15"/>
      <c r="E52" s="15"/>
      <c r="F52" s="21"/>
      <c r="G52" s="21"/>
      <c r="H52" s="21"/>
      <c r="I52" s="21"/>
      <c r="J52" s="15"/>
      <c r="K52" s="2"/>
      <c r="L52" s="2"/>
      <c r="M52" s="2"/>
      <c r="N52" s="2"/>
      <c r="O52" s="2"/>
    </row>
    <row r="53" spans="1:15" ht="15" x14ac:dyDescent="0.25">
      <c r="A53" s="8"/>
      <c r="B53" s="44"/>
      <c r="C53" s="15"/>
      <c r="D53" s="15"/>
      <c r="E53" s="15"/>
      <c r="F53" s="15"/>
      <c r="G53" s="15"/>
      <c r="H53" s="15"/>
      <c r="I53" s="15"/>
      <c r="J53" s="15"/>
      <c r="K53" s="2"/>
      <c r="L53" s="2"/>
      <c r="M53" s="2"/>
      <c r="N53" s="2"/>
      <c r="O53" s="2"/>
    </row>
    <row r="54" spans="1:15" ht="15" x14ac:dyDescent="0.25">
      <c r="A54" s="8"/>
      <c r="B54" s="44"/>
      <c r="C54" s="15"/>
      <c r="D54" s="15"/>
      <c r="E54" s="15"/>
      <c r="F54" s="15"/>
      <c r="G54" s="15"/>
      <c r="H54" s="15"/>
      <c r="I54" s="15"/>
      <c r="J54" s="15"/>
      <c r="K54" s="2"/>
      <c r="L54" s="2"/>
      <c r="M54" s="2"/>
      <c r="N54" s="2"/>
      <c r="O54" s="2"/>
    </row>
    <row r="55" spans="1:15" ht="15" x14ac:dyDescent="0.25">
      <c r="A55" s="8"/>
      <c r="B55" s="44"/>
      <c r="C55" s="15"/>
      <c r="D55" s="15"/>
      <c r="E55" s="15"/>
      <c r="F55" s="15"/>
      <c r="G55" s="15"/>
      <c r="H55" s="15"/>
      <c r="I55" s="15"/>
      <c r="J55" s="15"/>
      <c r="K55" s="2"/>
      <c r="L55" s="2"/>
      <c r="M55" s="2"/>
      <c r="N55" s="2"/>
      <c r="O55" s="2"/>
    </row>
    <row r="56" spans="1:15" ht="20.100000000000001" customHeight="1" x14ac:dyDescent="0.25">
      <c r="A56" s="8"/>
      <c r="B56" s="22" t="s">
        <v>40</v>
      </c>
      <c r="C56" s="49"/>
      <c r="D56" s="49"/>
      <c r="E56" s="49"/>
      <c r="F56" s="15"/>
      <c r="G56" s="15"/>
      <c r="H56" s="15"/>
      <c r="I56" s="15"/>
      <c r="J56" s="28"/>
      <c r="K56" s="2"/>
      <c r="L56" s="4"/>
      <c r="M56" s="2"/>
      <c r="N56" s="2"/>
      <c r="O56" s="4"/>
    </row>
    <row r="57" spans="1:15" ht="17.100000000000001" customHeight="1" x14ac:dyDescent="0.25">
      <c r="A57" s="8"/>
      <c r="B57" s="15"/>
      <c r="C57" s="15"/>
      <c r="D57" s="15"/>
      <c r="E57" s="15"/>
      <c r="F57" s="49"/>
      <c r="G57" s="49"/>
      <c r="H57" s="49"/>
      <c r="I57" s="49"/>
      <c r="J57" s="15"/>
      <c r="K57" s="4"/>
      <c r="L57" s="2"/>
      <c r="M57" s="4"/>
      <c r="N57" s="4"/>
      <c r="O57" s="2"/>
    </row>
    <row r="58" spans="1:15" ht="17.100000000000001" customHeight="1" x14ac:dyDescent="0.25">
      <c r="A58" s="8"/>
      <c r="B58" s="22" t="s">
        <v>13</v>
      </c>
      <c r="C58" s="22" t="s">
        <v>14</v>
      </c>
      <c r="D58" s="15"/>
      <c r="E58" s="15"/>
      <c r="F58" s="15"/>
      <c r="G58" s="15"/>
      <c r="H58" s="15"/>
      <c r="I58" s="15"/>
      <c r="J58" s="15"/>
      <c r="K58" s="2"/>
      <c r="L58" s="2"/>
      <c r="M58" s="2"/>
      <c r="N58" s="2"/>
      <c r="O58" s="2"/>
    </row>
    <row r="59" spans="1:15" ht="17.100000000000001" customHeight="1" x14ac:dyDescent="0.25">
      <c r="A59" s="8"/>
      <c r="B59" s="15"/>
      <c r="C59" s="36" t="s">
        <v>15</v>
      </c>
      <c r="D59" s="25"/>
      <c r="E59" s="12"/>
      <c r="F59" s="15"/>
      <c r="G59" s="15"/>
      <c r="H59" s="25"/>
      <c r="I59" s="25"/>
      <c r="J59" s="15"/>
      <c r="K59" s="2"/>
      <c r="L59" s="2"/>
      <c r="M59" s="2"/>
      <c r="N59" s="2"/>
      <c r="O59" s="2"/>
    </row>
    <row r="60" spans="1:15" ht="8.25" customHeight="1" x14ac:dyDescent="0.25">
      <c r="A60" s="8"/>
      <c r="B60" s="15"/>
      <c r="C60" s="15"/>
      <c r="D60" s="15"/>
      <c r="E60" s="15"/>
      <c r="F60" s="12"/>
      <c r="G60" s="12"/>
      <c r="H60" s="25"/>
      <c r="I60" s="25"/>
      <c r="J60" s="15"/>
      <c r="K60" s="2"/>
      <c r="L60" s="2"/>
      <c r="M60" s="2"/>
      <c r="N60" s="2"/>
      <c r="O60" s="2"/>
    </row>
    <row r="61" spans="1:15" ht="17.100000000000001" customHeight="1" x14ac:dyDescent="0.25">
      <c r="A61" s="37" t="s">
        <v>16</v>
      </c>
      <c r="B61" s="15"/>
      <c r="C61" s="15"/>
      <c r="D61" s="15"/>
      <c r="E61" s="15"/>
      <c r="F61" s="15"/>
      <c r="G61" s="15"/>
      <c r="H61" s="15"/>
      <c r="I61" s="15"/>
      <c r="J61" s="15"/>
      <c r="K61" s="2"/>
      <c r="L61" s="2"/>
      <c r="M61" s="2"/>
      <c r="N61" s="2"/>
      <c r="O61" s="2"/>
    </row>
    <row r="62" spans="1:15" ht="12" customHeight="1" x14ac:dyDescent="0.25">
      <c r="F62" s="15"/>
      <c r="G62" s="15"/>
      <c r="H62" s="15"/>
      <c r="I62" s="15"/>
      <c r="K62" s="2"/>
      <c r="M62" s="2"/>
      <c r="N62" s="2"/>
    </row>
  </sheetData>
  <mergeCells count="11">
    <mergeCell ref="K6:L6"/>
    <mergeCell ref="B9:I9"/>
    <mergeCell ref="B11:J11"/>
    <mergeCell ref="C14:E14"/>
    <mergeCell ref="H46:I46"/>
    <mergeCell ref="B47:I47"/>
    <mergeCell ref="B1:I1"/>
    <mergeCell ref="B3:I3"/>
    <mergeCell ref="B5:J5"/>
    <mergeCell ref="G14:I14"/>
    <mergeCell ref="C22:E22"/>
  </mergeCells>
  <pageMargins left="0.7" right="0.7" top="0.5" bottom="0.5" header="0.3" footer="0.3"/>
  <pageSetup scale="83" fitToHeight="0" orientation="portrait" r:id="rId1"/>
  <headerFooter>
    <oddFooter>&amp;"Helvetica,Regular"&amp;11&amp;P</oddFooter>
  </headerFooter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defaultColWidth="6.59765625" defaultRowHeight="12" customHeight="1" x14ac:dyDescent="0.2"/>
  <cols>
    <col min="1" max="256" width="6.59765625" style="5" customWidth="1"/>
  </cols>
  <sheetData>
    <row r="1" spans="1:5" ht="15.6" customHeight="1" x14ac:dyDescent="0.2">
      <c r="A1" s="1"/>
      <c r="B1" s="1"/>
      <c r="C1" s="1"/>
      <c r="D1" s="1"/>
      <c r="E1" s="1"/>
    </row>
    <row r="2" spans="1:5" ht="15.6" customHeight="1" x14ac:dyDescent="0.2">
      <c r="A2" s="1"/>
      <c r="B2" s="1"/>
      <c r="C2" s="1"/>
      <c r="D2" s="1"/>
      <c r="E2" s="1"/>
    </row>
    <row r="3" spans="1:5" ht="15.6" customHeight="1" x14ac:dyDescent="0.2">
      <c r="A3" s="1"/>
      <c r="B3" s="1"/>
      <c r="C3" s="1"/>
      <c r="D3" s="1"/>
      <c r="E3" s="1"/>
    </row>
    <row r="4" spans="1:5" ht="15.6" customHeight="1" x14ac:dyDescent="0.2">
      <c r="A4" s="1"/>
      <c r="B4" s="1"/>
      <c r="C4" s="1"/>
      <c r="D4" s="1"/>
      <c r="E4" s="1"/>
    </row>
    <row r="5" spans="1:5" ht="15.6" customHeight="1" x14ac:dyDescent="0.2">
      <c r="A5" s="1"/>
      <c r="B5" s="1"/>
      <c r="C5" s="1"/>
      <c r="D5" s="1"/>
      <c r="E5" s="1"/>
    </row>
    <row r="6" spans="1:5" ht="15.6" customHeight="1" x14ac:dyDescent="0.2">
      <c r="A6" s="1"/>
      <c r="B6" s="1"/>
      <c r="C6" s="1"/>
      <c r="D6" s="1"/>
      <c r="E6" s="1"/>
    </row>
    <row r="7" spans="1:5" ht="15.6" customHeight="1" x14ac:dyDescent="0.2">
      <c r="A7" s="1"/>
      <c r="B7" s="1"/>
      <c r="C7" s="1"/>
      <c r="D7" s="1"/>
      <c r="E7" s="1"/>
    </row>
    <row r="8" spans="1:5" ht="15.6" customHeight="1" x14ac:dyDescent="0.2">
      <c r="A8" s="1"/>
      <c r="B8" s="1"/>
      <c r="C8" s="1"/>
      <c r="D8" s="1"/>
      <c r="E8" s="1"/>
    </row>
    <row r="9" spans="1:5" ht="15.6" customHeight="1" x14ac:dyDescent="0.2">
      <c r="A9" s="1"/>
      <c r="B9" s="1"/>
      <c r="C9" s="1"/>
      <c r="D9" s="1"/>
      <c r="E9" s="1"/>
    </row>
    <row r="10" spans="1:5" ht="15.6" customHeight="1" x14ac:dyDescent="0.2">
      <c r="A10" s="1"/>
      <c r="B10" s="1"/>
      <c r="C10" s="1"/>
      <c r="D10" s="1"/>
      <c r="E10" s="1"/>
    </row>
  </sheetData>
  <pageMargins left="0" right="0" top="0" bottom="0" header="0" footer="0"/>
  <pageSetup orientation="landscape" r:id="rId1"/>
  <headerFooter>
    <oddFooter>&amp;"Helvetica,Regular"&amp;11&amp;P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defaultColWidth="6.59765625" defaultRowHeight="12" customHeight="1" x14ac:dyDescent="0.2"/>
  <cols>
    <col min="1" max="256" width="6.59765625" style="6" customWidth="1"/>
  </cols>
  <sheetData>
    <row r="1" spans="1:5" ht="15.6" customHeight="1" x14ac:dyDescent="0.2">
      <c r="A1" s="1"/>
      <c r="B1" s="1"/>
      <c r="C1" s="1"/>
      <c r="D1" s="1"/>
      <c r="E1" s="1"/>
    </row>
    <row r="2" spans="1:5" ht="15.6" customHeight="1" x14ac:dyDescent="0.2">
      <c r="A2" s="1"/>
      <c r="B2" s="1"/>
      <c r="C2" s="1"/>
      <c r="D2" s="1"/>
      <c r="E2" s="1"/>
    </row>
    <row r="3" spans="1:5" ht="15.6" customHeight="1" x14ac:dyDescent="0.2">
      <c r="A3" s="1"/>
      <c r="B3" s="1"/>
      <c r="C3" s="1"/>
      <c r="D3" s="1"/>
      <c r="E3" s="1"/>
    </row>
    <row r="4" spans="1:5" ht="15.6" customHeight="1" x14ac:dyDescent="0.2">
      <c r="A4" s="1"/>
      <c r="B4" s="1"/>
      <c r="C4" s="1"/>
      <c r="D4" s="1"/>
      <c r="E4" s="1"/>
    </row>
    <row r="5" spans="1:5" ht="15.6" customHeight="1" x14ac:dyDescent="0.2">
      <c r="A5" s="1"/>
      <c r="B5" s="1"/>
      <c r="C5" s="1"/>
      <c r="D5" s="1"/>
      <c r="E5" s="1"/>
    </row>
    <row r="6" spans="1:5" ht="15.6" customHeight="1" x14ac:dyDescent="0.2">
      <c r="A6" s="1"/>
      <c r="B6" s="1"/>
      <c r="C6" s="1"/>
      <c r="D6" s="1"/>
      <c r="E6" s="1"/>
    </row>
    <row r="7" spans="1:5" ht="15.6" customHeight="1" x14ac:dyDescent="0.2">
      <c r="A7" s="1"/>
      <c r="B7" s="1"/>
      <c r="C7" s="1"/>
      <c r="D7" s="1"/>
      <c r="E7" s="1"/>
    </row>
    <row r="8" spans="1:5" ht="15.6" customHeight="1" x14ac:dyDescent="0.2">
      <c r="A8" s="1"/>
      <c r="B8" s="1"/>
      <c r="C8" s="1"/>
      <c r="D8" s="1"/>
      <c r="E8" s="1"/>
    </row>
    <row r="9" spans="1:5" ht="15.6" customHeight="1" x14ac:dyDescent="0.2">
      <c r="A9" s="1"/>
      <c r="B9" s="1"/>
      <c r="C9" s="1"/>
      <c r="D9" s="1"/>
      <c r="E9" s="1"/>
    </row>
    <row r="10" spans="1:5" ht="15.6" customHeight="1" x14ac:dyDescent="0.2">
      <c r="A10" s="1"/>
      <c r="B10" s="1"/>
      <c r="C10" s="1"/>
      <c r="D10" s="1"/>
      <c r="E10" s="1"/>
    </row>
  </sheetData>
  <pageMargins left="0" right="0" top="0" bottom="0" header="0" footer="0"/>
  <pageSetup orientation="landscape" r:id="rId1"/>
  <headerFooter>
    <oddFooter>&amp;"Helvetica,Regular"&amp;11&amp;P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 Sears</dc:creator>
  <cp:lastModifiedBy>Patti Morgan</cp:lastModifiedBy>
  <cp:lastPrinted>2014-06-05T16:16:11Z</cp:lastPrinted>
  <dcterms:created xsi:type="dcterms:W3CDTF">2014-05-13T20:57:06Z</dcterms:created>
  <dcterms:modified xsi:type="dcterms:W3CDTF">2015-06-05T16:21:08Z</dcterms:modified>
</cp:coreProperties>
</file>